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a\Desktop\FINANCIJSKI IZVJEŠTAJI\"/>
    </mc:Choice>
  </mc:AlternateContent>
  <bookViews>
    <workbookView xWindow="360" yWindow="120" windowWidth="13395" windowHeight="1233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B57" i="1" l="1"/>
  <c r="B11" i="1"/>
</calcChain>
</file>

<file path=xl/sharedStrings.xml><?xml version="1.0" encoding="utf-8"?>
<sst xmlns="http://schemas.openxmlformats.org/spreadsheetml/2006/main" count="59" uniqueCount="59">
  <si>
    <t>PRIHODI:</t>
  </si>
  <si>
    <t>iz Ministarstva znanosti, obrazovanja i športa RH</t>
  </si>
  <si>
    <t>iz Županijskog proračuna</t>
  </si>
  <si>
    <t>uredski materijal (fotokop. papir, toneri, uredske tiskanice)</t>
  </si>
  <si>
    <t>električna energija</t>
  </si>
  <si>
    <t>lož ulje</t>
  </si>
  <si>
    <t>materijal za tekuće i investicijsko održavanje prostorija</t>
  </si>
  <si>
    <t>elektronski mediji</t>
  </si>
  <si>
    <t>utrošak vode</t>
  </si>
  <si>
    <t>odvoz smeća</t>
  </si>
  <si>
    <t>doprinosi za volontera</t>
  </si>
  <si>
    <t>reprezentacija</t>
  </si>
  <si>
    <t>članarine (HUROŠ i HZOŠ)</t>
  </si>
  <si>
    <t>usluge platnog prometa</t>
  </si>
  <si>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od kamata na deponirana sredstva po viđenju</t>
    </r>
  </si>
  <si>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plaće za zaposlene</t>
    </r>
  </si>
  <si>
    <t xml:space="preserve">                                                                         Izvješće sastavila:</t>
  </si>
  <si>
    <t>Prihodi od pruženih usluga</t>
  </si>
  <si>
    <t>Ostali rashodi za zaposlene</t>
  </si>
  <si>
    <t>Doprinosi za obvezno zdravstveno osiguranje</t>
  </si>
  <si>
    <t>Doprinosi za zapošljavanje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</si>
  <si>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</si>
  <si>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</si>
  <si>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</si>
  <si>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</si>
  <si>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Materijal i sirovine</t>
  </si>
  <si>
    <t>literatura</t>
  </si>
  <si>
    <t>materijal i sredstva za čišćenje</t>
  </si>
  <si>
    <t>materijal za higijenske potrebe i njegu</t>
  </si>
  <si>
    <t>ostali materijal za potrebe redovnog poslovanja</t>
  </si>
  <si>
    <t>ostali materijal za proizvodnju energije</t>
  </si>
  <si>
    <t>usluge telefona,pošte i prijevoza</t>
  </si>
  <si>
    <t>dimnjačarske usluge</t>
  </si>
  <si>
    <t xml:space="preserve">usluge čišćenja i pranja </t>
  </si>
  <si>
    <t>ostale komunalne usluge</t>
  </si>
  <si>
    <t>zdravstvene i veterinarske usluge</t>
  </si>
  <si>
    <t>ostali nespomenuti rashodi poslovanja</t>
  </si>
  <si>
    <t>rashodi za nabavu proizvedene dugotrajne imovine</t>
  </si>
  <si>
    <t>dodatna ulaganja na građevinskim objektima</t>
  </si>
  <si>
    <t xml:space="preserve">                                                                   Tatjana Karin, računovotkinja</t>
  </si>
  <si>
    <t>Manajk prihoda i primitaka za pokriće u sljedećem razdoblju</t>
  </si>
  <si>
    <t xml:space="preserve">računalne usluge (održavanje programa, zaštita podataka )       </t>
  </si>
  <si>
    <t>usluge tekućeg i investicijskog održavanja postrojenja i opreme (periodični pregled protupož. aparata,  popravak računala i održavanje grijanja)</t>
  </si>
  <si>
    <t>Tekući prijenosi između pror.korisnika temeljem prijenosa EU sredstava</t>
  </si>
  <si>
    <t>Tekuće pomoći od izvanproračunskih korisnika</t>
  </si>
  <si>
    <t xml:space="preserve">                            SVEUKUPNI PRIHODI ZA 2017. GODINU IZNOSE:</t>
  </si>
  <si>
    <t>RASHODI – IZDACI ZA 2017. GODINU</t>
  </si>
  <si>
    <t>ostale usluge promidžbe i informiranaj</t>
  </si>
  <si>
    <t>deratizacija i dezinsekcija</t>
  </si>
  <si>
    <t>zatezne kamate</t>
  </si>
  <si>
    <t>pedagoška dokumentacija</t>
  </si>
  <si>
    <t xml:space="preserve">ostale usluge </t>
  </si>
  <si>
    <t>ostale naknade riznice MZOS</t>
  </si>
  <si>
    <t>naknade građanima i kućanstvima na temelju osiguranja</t>
  </si>
  <si>
    <t xml:space="preserve">                             SVEUKUPNI RASHODI ZA 2017. GODINU IZNOSE:</t>
  </si>
  <si>
    <t>Manjak prihoda nad rashodima 2017.</t>
  </si>
  <si>
    <t>Manjak prihoda prenesenih iz 2016.</t>
  </si>
  <si>
    <t xml:space="preserve">Stanje novčanih sredstava na Žiro- računu i blagajni 31.12.2017. je: </t>
  </si>
  <si>
    <t xml:space="preserve">                  IZVJEŠĆE O MATERIJALNO-FINANCIJSKOM POSLOVANJU                                                    OSNOVNE ŠKOLE KRIVODOL ZA 2017. GODINU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</si>
</sst>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6" fillId="0" borderId="1" xfId="0" applyFont="1" applyBorder="1"/>
    <xf numFmtId="0" fontId="0" fillId="0" borderId="0" xfId="0" applyAlignment="1"/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0" fillId="0" borderId="2" xfId="0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A43" workbookViewId="0">
      <selection activeCell="B60" sqref="B60:C60"/>
    </sheetView>
  </sheetViews>
  <sheetFormatPr defaultRowHeight="15" x14ac:dyDescent="0.25"/>
  <cols>
    <col min="1" max="1" width="68.5703125" customWidth="1"/>
    <col min="2" max="2" width="0.28515625" customWidth="1"/>
    <col min="3" max="3" width="23.7109375" customWidth="1"/>
  </cols>
  <sheetData>
    <row r="1" spans="1:15" ht="34.5" customHeight="1" x14ac:dyDescent="0.25">
      <c r="A1" s="20" t="s">
        <v>58</v>
      </c>
      <c r="B1" s="20"/>
      <c r="C1" s="20"/>
    </row>
    <row r="2" spans="1:15" x14ac:dyDescent="0.25">
      <c r="A2" s="19"/>
      <c r="B2" s="19"/>
      <c r="C2" s="19"/>
      <c r="G2" s="9"/>
      <c r="J2" s="9"/>
      <c r="K2" s="9"/>
      <c r="L2" s="9"/>
      <c r="M2" s="9"/>
      <c r="N2" s="9"/>
      <c r="O2" s="9"/>
    </row>
    <row r="3" spans="1:15" ht="18" customHeight="1" x14ac:dyDescent="0.25">
      <c r="A3" s="21" t="s">
        <v>0</v>
      </c>
      <c r="B3" s="21"/>
      <c r="C3" s="21"/>
      <c r="G3" s="9"/>
    </row>
    <row r="4" spans="1:15" ht="18" customHeight="1" x14ac:dyDescent="0.25">
      <c r="A4" s="2" t="s">
        <v>1</v>
      </c>
      <c r="B4" s="18">
        <v>4945068.08</v>
      </c>
      <c r="C4" s="18"/>
      <c r="G4" s="9"/>
      <c r="J4" s="9"/>
      <c r="K4" s="9"/>
      <c r="L4" s="9"/>
      <c r="M4" s="9"/>
      <c r="N4" s="9"/>
      <c r="O4" s="9"/>
    </row>
    <row r="5" spans="1:15" ht="18" customHeight="1" x14ac:dyDescent="0.25">
      <c r="A5" s="2" t="s">
        <v>2</v>
      </c>
      <c r="B5" s="18">
        <v>1050929.8600000001</v>
      </c>
      <c r="C5" s="18"/>
      <c r="G5" s="9"/>
      <c r="J5" s="9"/>
      <c r="K5" s="9"/>
      <c r="L5" s="9"/>
      <c r="M5" s="9"/>
      <c r="N5" s="9"/>
      <c r="O5" s="9"/>
    </row>
    <row r="6" spans="1:15" ht="18" customHeight="1" x14ac:dyDescent="0.25">
      <c r="A6" s="2" t="s">
        <v>43</v>
      </c>
      <c r="B6" s="13"/>
      <c r="C6" s="14">
        <v>42730</v>
      </c>
      <c r="G6" s="9"/>
      <c r="J6" s="9"/>
      <c r="K6" s="9"/>
      <c r="L6" s="9"/>
      <c r="M6" s="9"/>
      <c r="N6" s="9"/>
      <c r="O6" s="9"/>
    </row>
    <row r="7" spans="1:15" ht="18" customHeight="1" x14ac:dyDescent="0.25">
      <c r="A7" s="7" t="s">
        <v>44</v>
      </c>
      <c r="B7" s="18">
        <v>19585.8</v>
      </c>
      <c r="C7" s="18"/>
      <c r="G7" s="9"/>
      <c r="J7" s="9"/>
      <c r="K7" s="9"/>
      <c r="L7" s="9"/>
      <c r="M7" s="9"/>
      <c r="N7" s="9"/>
      <c r="O7" s="9"/>
    </row>
    <row r="8" spans="1:15" ht="18" customHeight="1" x14ac:dyDescent="0.25">
      <c r="A8" s="2" t="s">
        <v>14</v>
      </c>
      <c r="B8" s="18">
        <v>31.53</v>
      </c>
      <c r="C8" s="18"/>
      <c r="G8" s="9"/>
      <c r="J8" s="9"/>
      <c r="K8" s="9"/>
      <c r="L8" s="9"/>
      <c r="M8" s="9"/>
      <c r="N8" s="9"/>
      <c r="O8" s="9"/>
    </row>
    <row r="9" spans="1:15" ht="18" customHeight="1" x14ac:dyDescent="0.25">
      <c r="A9" s="2" t="s">
        <v>17</v>
      </c>
      <c r="B9" s="18">
        <v>23350</v>
      </c>
      <c r="C9" s="18"/>
      <c r="G9" s="9"/>
      <c r="J9" s="9"/>
      <c r="K9" s="9"/>
      <c r="L9" s="9"/>
      <c r="M9" s="9"/>
      <c r="N9" s="9"/>
      <c r="O9" s="9"/>
    </row>
    <row r="10" spans="1:15" ht="15.75" x14ac:dyDescent="0.25">
      <c r="A10" s="3"/>
      <c r="B10" s="18"/>
      <c r="C10" s="18"/>
      <c r="G10" s="9"/>
      <c r="J10" s="9"/>
      <c r="K10" s="9"/>
      <c r="L10" s="9"/>
      <c r="M10" s="9"/>
      <c r="N10" s="9"/>
      <c r="O10" s="9"/>
    </row>
    <row r="11" spans="1:15" ht="17.25" x14ac:dyDescent="0.3">
      <c r="A11" s="4" t="s">
        <v>45</v>
      </c>
      <c r="B11" s="17">
        <f>SUM(B4:C9)</f>
        <v>6081695.2700000005</v>
      </c>
      <c r="C11" s="17"/>
      <c r="G11" s="9"/>
      <c r="J11" s="9"/>
      <c r="K11" s="9"/>
      <c r="L11" s="9"/>
      <c r="M11" s="9"/>
      <c r="N11" s="9"/>
      <c r="O11" s="9"/>
    </row>
    <row r="12" spans="1:15" ht="15.75" x14ac:dyDescent="0.25">
      <c r="A12" s="3"/>
      <c r="B12" s="22"/>
      <c r="C12" s="22"/>
      <c r="J12" s="9"/>
      <c r="K12" s="9"/>
      <c r="L12" s="9"/>
      <c r="M12" s="9"/>
      <c r="N12" s="9"/>
      <c r="O12" s="9"/>
    </row>
    <row r="13" spans="1:15" ht="18" customHeight="1" x14ac:dyDescent="0.25">
      <c r="A13" s="5" t="s">
        <v>46</v>
      </c>
      <c r="B13" s="22"/>
      <c r="C13" s="22"/>
      <c r="J13" s="9"/>
      <c r="K13" s="9"/>
      <c r="L13" s="9"/>
      <c r="M13" s="9"/>
      <c r="N13" s="9"/>
      <c r="O13" s="9"/>
    </row>
    <row r="14" spans="1:15" ht="18" customHeight="1" x14ac:dyDescent="0.25">
      <c r="A14" s="2" t="s">
        <v>15</v>
      </c>
      <c r="B14" s="18">
        <v>3976727.55</v>
      </c>
      <c r="C14" s="18"/>
      <c r="J14" s="9"/>
      <c r="K14" s="9"/>
      <c r="L14" s="9"/>
      <c r="M14" s="9"/>
      <c r="N14" s="9"/>
      <c r="O14" s="9"/>
    </row>
    <row r="15" spans="1:15" ht="18" customHeight="1" x14ac:dyDescent="0.25">
      <c r="A15" s="2" t="s">
        <v>18</v>
      </c>
      <c r="B15" s="18">
        <v>227133.56</v>
      </c>
      <c r="C15" s="18"/>
    </row>
    <row r="16" spans="1:15" ht="18" customHeight="1" x14ac:dyDescent="0.25">
      <c r="A16" s="2" t="s">
        <v>19</v>
      </c>
      <c r="B16" s="18">
        <v>621943.23</v>
      </c>
      <c r="C16" s="18"/>
    </row>
    <row r="17" spans="1:3" ht="18" customHeight="1" x14ac:dyDescent="0.25">
      <c r="A17" s="2" t="s">
        <v>20</v>
      </c>
      <c r="B17" s="15">
        <v>68213.11</v>
      </c>
      <c r="C17" s="16"/>
    </row>
    <row r="18" spans="1:3" ht="18" customHeight="1" x14ac:dyDescent="0.25">
      <c r="A18" s="2" t="s">
        <v>21</v>
      </c>
      <c r="B18" s="18">
        <v>21173</v>
      </c>
      <c r="C18" s="18"/>
    </row>
    <row r="19" spans="1:3" ht="18" customHeight="1" x14ac:dyDescent="0.25">
      <c r="A19" s="2" t="s">
        <v>22</v>
      </c>
      <c r="B19" s="15">
        <v>160497.76</v>
      </c>
      <c r="C19" s="16"/>
    </row>
    <row r="20" spans="1:3" ht="18" customHeight="1" x14ac:dyDescent="0.25">
      <c r="A20" s="2" t="s">
        <v>23</v>
      </c>
      <c r="B20" s="15">
        <v>550</v>
      </c>
      <c r="C20" s="16"/>
    </row>
    <row r="21" spans="1:3" ht="18" customHeight="1" x14ac:dyDescent="0.25">
      <c r="A21" s="2" t="s">
        <v>24</v>
      </c>
      <c r="B21" s="15">
        <v>16110.76</v>
      </c>
      <c r="C21" s="16"/>
    </row>
    <row r="22" spans="1:3" ht="18" customHeight="1" x14ac:dyDescent="0.25">
      <c r="A22" s="2" t="s">
        <v>3</v>
      </c>
      <c r="B22" s="18">
        <v>16127.11</v>
      </c>
      <c r="C22" s="18"/>
    </row>
    <row r="23" spans="1:3" ht="18" customHeight="1" x14ac:dyDescent="0.25">
      <c r="A23" s="2" t="s">
        <v>50</v>
      </c>
      <c r="B23" s="10"/>
      <c r="C23" s="11">
        <v>332.5</v>
      </c>
    </row>
    <row r="24" spans="1:3" ht="18" customHeight="1" x14ac:dyDescent="0.25">
      <c r="A24" s="2" t="s">
        <v>26</v>
      </c>
      <c r="B24" s="15">
        <v>9502.06</v>
      </c>
      <c r="C24" s="16"/>
    </row>
    <row r="25" spans="1:3" ht="18" customHeight="1" x14ac:dyDescent="0.25">
      <c r="A25" s="2" t="s">
        <v>27</v>
      </c>
      <c r="B25" s="15">
        <v>8670.48</v>
      </c>
      <c r="C25" s="16"/>
    </row>
    <row r="26" spans="1:3" ht="18" customHeight="1" x14ac:dyDescent="0.25">
      <c r="A26" s="2" t="s">
        <v>28</v>
      </c>
      <c r="B26" s="15">
        <v>11577.97</v>
      </c>
      <c r="C26" s="16"/>
    </row>
    <row r="27" spans="1:3" ht="18" customHeight="1" x14ac:dyDescent="0.25">
      <c r="A27" s="2" t="s">
        <v>29</v>
      </c>
      <c r="B27" s="15">
        <v>17157.88</v>
      </c>
      <c r="C27" s="16"/>
    </row>
    <row r="28" spans="1:3" ht="18" customHeight="1" x14ac:dyDescent="0.25">
      <c r="A28" s="2" t="s">
        <v>25</v>
      </c>
      <c r="B28" s="15">
        <v>19500</v>
      </c>
      <c r="C28" s="16"/>
    </row>
    <row r="29" spans="1:3" ht="18" customHeight="1" x14ac:dyDescent="0.25">
      <c r="A29" s="2" t="s">
        <v>4</v>
      </c>
      <c r="B29" s="18">
        <v>68474.81</v>
      </c>
      <c r="C29" s="18"/>
    </row>
    <row r="30" spans="1:3" ht="18" customHeight="1" x14ac:dyDescent="0.25">
      <c r="A30" s="2" t="s">
        <v>5</v>
      </c>
      <c r="B30" s="18">
        <v>76649.37</v>
      </c>
      <c r="C30" s="18"/>
    </row>
    <row r="31" spans="1:3" ht="18" customHeight="1" x14ac:dyDescent="0.25">
      <c r="A31" s="2" t="s">
        <v>30</v>
      </c>
      <c r="B31" s="15">
        <v>6198.5</v>
      </c>
      <c r="C31" s="16"/>
    </row>
    <row r="32" spans="1:3" ht="18" customHeight="1" x14ac:dyDescent="0.25">
      <c r="A32" s="2" t="s">
        <v>6</v>
      </c>
      <c r="B32" s="18">
        <v>8597.32</v>
      </c>
      <c r="C32" s="18"/>
    </row>
    <row r="33" spans="1:3" ht="18" customHeight="1" x14ac:dyDescent="0.25">
      <c r="A33" s="2" t="s">
        <v>31</v>
      </c>
      <c r="B33" s="18">
        <v>471920.79</v>
      </c>
      <c r="C33" s="18"/>
    </row>
    <row r="34" spans="1:3" ht="43.5" customHeight="1" x14ac:dyDescent="0.25">
      <c r="A34" s="6" t="s">
        <v>42</v>
      </c>
      <c r="B34" s="18">
        <v>52810.13</v>
      </c>
      <c r="C34" s="18"/>
    </row>
    <row r="35" spans="1:3" ht="18" customHeight="1" x14ac:dyDescent="0.25">
      <c r="A35" s="2" t="s">
        <v>7</v>
      </c>
      <c r="B35" s="18">
        <v>5760</v>
      </c>
      <c r="C35" s="18"/>
    </row>
    <row r="36" spans="1:3" ht="18" customHeight="1" x14ac:dyDescent="0.25">
      <c r="A36" s="2" t="s">
        <v>47</v>
      </c>
      <c r="B36" s="12"/>
      <c r="C36" s="12">
        <v>2871.25</v>
      </c>
    </row>
    <row r="37" spans="1:3" ht="18" customHeight="1" x14ac:dyDescent="0.25">
      <c r="A37" s="2" t="s">
        <v>8</v>
      </c>
      <c r="B37" s="18">
        <v>23056.17</v>
      </c>
      <c r="C37" s="18"/>
    </row>
    <row r="38" spans="1:3" ht="18" customHeight="1" x14ac:dyDescent="0.25">
      <c r="A38" s="2" t="s">
        <v>9</v>
      </c>
      <c r="B38" s="18">
        <v>30786.73</v>
      </c>
      <c r="C38" s="18"/>
    </row>
    <row r="39" spans="1:3" ht="18" customHeight="1" x14ac:dyDescent="0.25">
      <c r="A39" s="2" t="s">
        <v>48</v>
      </c>
      <c r="B39" s="12"/>
      <c r="C39" s="12">
        <v>3487.5</v>
      </c>
    </row>
    <row r="40" spans="1:3" ht="18" customHeight="1" x14ac:dyDescent="0.25">
      <c r="A40" s="2" t="s">
        <v>32</v>
      </c>
      <c r="B40" s="18">
        <v>6540</v>
      </c>
      <c r="C40" s="18"/>
    </row>
    <row r="41" spans="1:3" ht="18" customHeight="1" x14ac:dyDescent="0.25">
      <c r="A41" s="2" t="s">
        <v>33</v>
      </c>
      <c r="B41" s="18">
        <v>5610.1</v>
      </c>
      <c r="C41" s="18"/>
    </row>
    <row r="42" spans="1:3" ht="18" customHeight="1" x14ac:dyDescent="0.25">
      <c r="A42" s="2" t="s">
        <v>34</v>
      </c>
      <c r="B42" s="15">
        <v>43440</v>
      </c>
      <c r="C42" s="16"/>
    </row>
    <row r="43" spans="1:3" ht="18" customHeight="1" x14ac:dyDescent="0.25">
      <c r="A43" s="2" t="s">
        <v>35</v>
      </c>
      <c r="B43" s="18">
        <v>5631.35</v>
      </c>
      <c r="C43" s="18"/>
    </row>
    <row r="44" spans="1:3" ht="18" customHeight="1" x14ac:dyDescent="0.25">
      <c r="A44" s="2" t="s">
        <v>10</v>
      </c>
      <c r="B44" s="18">
        <v>5830.67</v>
      </c>
      <c r="C44" s="18"/>
    </row>
    <row r="45" spans="1:3" ht="18" customHeight="1" x14ac:dyDescent="0.25">
      <c r="A45" s="2" t="s">
        <v>41</v>
      </c>
      <c r="B45" s="18">
        <v>12271.88</v>
      </c>
      <c r="C45" s="18"/>
    </row>
    <row r="46" spans="1:3" ht="18" customHeight="1" x14ac:dyDescent="0.25">
      <c r="A46" s="2" t="s">
        <v>51</v>
      </c>
      <c r="B46" s="12"/>
      <c r="C46" s="12">
        <v>5611.4</v>
      </c>
    </row>
    <row r="47" spans="1:3" ht="18" customHeight="1" x14ac:dyDescent="0.25">
      <c r="A47" s="2" t="s">
        <v>11</v>
      </c>
      <c r="B47" s="18">
        <v>8316.73</v>
      </c>
      <c r="C47" s="18"/>
    </row>
    <row r="48" spans="1:3" ht="18" customHeight="1" x14ac:dyDescent="0.25">
      <c r="A48" s="2" t="s">
        <v>12</v>
      </c>
      <c r="B48" s="18">
        <v>1000</v>
      </c>
      <c r="C48" s="18"/>
    </row>
    <row r="49" spans="1:3" ht="18" customHeight="1" x14ac:dyDescent="0.25">
      <c r="A49" s="2" t="s">
        <v>52</v>
      </c>
      <c r="B49" s="12"/>
      <c r="C49" s="12">
        <v>23394.6</v>
      </c>
    </row>
    <row r="50" spans="1:3" ht="18" customHeight="1" x14ac:dyDescent="0.25">
      <c r="A50" s="2" t="s">
        <v>13</v>
      </c>
      <c r="B50" s="12"/>
      <c r="C50" s="12">
        <v>2502.69</v>
      </c>
    </row>
    <row r="51" spans="1:3" ht="18.75" customHeight="1" x14ac:dyDescent="0.25">
      <c r="A51" s="6" t="s">
        <v>36</v>
      </c>
      <c r="B51" s="18">
        <v>10697.16</v>
      </c>
      <c r="C51" s="18"/>
    </row>
    <row r="52" spans="1:3" ht="27" customHeight="1" x14ac:dyDescent="0.25">
      <c r="A52" s="6" t="s">
        <v>49</v>
      </c>
      <c r="B52" s="12"/>
      <c r="C52" s="12">
        <v>0.89</v>
      </c>
    </row>
    <row r="53" spans="1:3" ht="27" customHeight="1" x14ac:dyDescent="0.25">
      <c r="A53" s="6" t="s">
        <v>53</v>
      </c>
      <c r="B53" s="12"/>
      <c r="C53" s="12">
        <v>21560</v>
      </c>
    </row>
    <row r="54" spans="1:3" ht="18" customHeight="1" x14ac:dyDescent="0.25">
      <c r="A54" s="2" t="s">
        <v>37</v>
      </c>
      <c r="B54" s="18">
        <v>31966.58</v>
      </c>
      <c r="C54" s="18"/>
    </row>
    <row r="55" spans="1:3" ht="18" customHeight="1" x14ac:dyDescent="0.25">
      <c r="A55" s="2" t="s">
        <v>38</v>
      </c>
      <c r="B55" s="18">
        <v>199938.75</v>
      </c>
      <c r="C55" s="18"/>
    </row>
    <row r="56" spans="1:3" ht="15.75" x14ac:dyDescent="0.25">
      <c r="A56" s="3"/>
      <c r="B56" s="18"/>
      <c r="C56" s="18"/>
    </row>
    <row r="57" spans="1:3" ht="17.25" x14ac:dyDescent="0.3">
      <c r="A57" s="4" t="s">
        <v>54</v>
      </c>
      <c r="B57" s="17">
        <f>SUM(B14:C55)</f>
        <v>6310142.3399999999</v>
      </c>
      <c r="C57" s="17"/>
    </row>
    <row r="58" spans="1:3" ht="15.75" x14ac:dyDescent="0.25">
      <c r="A58" s="3"/>
      <c r="B58" s="18"/>
      <c r="C58" s="18"/>
    </row>
    <row r="59" spans="1:3" ht="17.25" x14ac:dyDescent="0.3">
      <c r="A59" s="4" t="s">
        <v>55</v>
      </c>
      <c r="B59" s="17">
        <v>-228447.07</v>
      </c>
      <c r="C59" s="17"/>
    </row>
    <row r="60" spans="1:3" ht="15.75" x14ac:dyDescent="0.25">
      <c r="A60" s="8" t="s">
        <v>56</v>
      </c>
      <c r="B60" s="18">
        <v>-631.97</v>
      </c>
      <c r="C60" s="18"/>
    </row>
    <row r="61" spans="1:3" ht="15.75" x14ac:dyDescent="0.25">
      <c r="A61" s="8" t="s">
        <v>40</v>
      </c>
      <c r="B61" s="15">
        <v>-229079.04000000001</v>
      </c>
      <c r="C61" s="16"/>
    </row>
    <row r="62" spans="1:3" ht="17.25" x14ac:dyDescent="0.3">
      <c r="A62" s="4" t="s">
        <v>57</v>
      </c>
      <c r="B62" s="17">
        <v>35515.71</v>
      </c>
      <c r="C62" s="17"/>
    </row>
    <row r="64" spans="1:3" x14ac:dyDescent="0.25">
      <c r="A64" s="1" t="s">
        <v>16</v>
      </c>
    </row>
    <row r="65" spans="1:1" x14ac:dyDescent="0.25">
      <c r="A65" s="1" t="s">
        <v>39</v>
      </c>
    </row>
  </sheetData>
  <mergeCells count="53">
    <mergeCell ref="B62:C62"/>
    <mergeCell ref="B33:C33"/>
    <mergeCell ref="B34:C34"/>
    <mergeCell ref="B18:C18"/>
    <mergeCell ref="B29:C29"/>
    <mergeCell ref="B30:C30"/>
    <mergeCell ref="B35:C35"/>
    <mergeCell ref="B32:C32"/>
    <mergeCell ref="B22:C22"/>
    <mergeCell ref="B41:C41"/>
    <mergeCell ref="B38:C38"/>
    <mergeCell ref="B37:C37"/>
    <mergeCell ref="B57:C57"/>
    <mergeCell ref="B56:C56"/>
    <mergeCell ref="B55:C55"/>
    <mergeCell ref="B61:C61"/>
    <mergeCell ref="A2:C2"/>
    <mergeCell ref="A1:C1"/>
    <mergeCell ref="A3:C3"/>
    <mergeCell ref="B13:C13"/>
    <mergeCell ref="B9:C9"/>
    <mergeCell ref="B11:C11"/>
    <mergeCell ref="B10:C10"/>
    <mergeCell ref="B4:C4"/>
    <mergeCell ref="B5:C5"/>
    <mergeCell ref="B7:C7"/>
    <mergeCell ref="B8:C8"/>
    <mergeCell ref="B12:C12"/>
    <mergeCell ref="B14:C14"/>
    <mergeCell ref="B15:C15"/>
    <mergeCell ref="B16:C16"/>
    <mergeCell ref="B54:C54"/>
    <mergeCell ref="B40:C40"/>
    <mergeCell ref="B51:C51"/>
    <mergeCell ref="B48:C48"/>
    <mergeCell ref="B47:C47"/>
    <mergeCell ref="B45:C45"/>
    <mergeCell ref="B44:C44"/>
    <mergeCell ref="B43:C43"/>
    <mergeCell ref="B20:C20"/>
    <mergeCell ref="B17:C17"/>
    <mergeCell ref="B19:C19"/>
    <mergeCell ref="B31:C31"/>
    <mergeCell ref="B42:C42"/>
    <mergeCell ref="B28:C28"/>
    <mergeCell ref="B59:C59"/>
    <mergeCell ref="B58:C58"/>
    <mergeCell ref="B60:C60"/>
    <mergeCell ref="B21:C21"/>
    <mergeCell ref="B24:C24"/>
    <mergeCell ref="B25:C25"/>
    <mergeCell ref="B26:C26"/>
    <mergeCell ref="B27:C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Mila</cp:lastModifiedBy>
  <cp:lastPrinted>2018-02-05T10:34:57Z</cp:lastPrinted>
  <dcterms:created xsi:type="dcterms:W3CDTF">2016-02-26T11:33:21Z</dcterms:created>
  <dcterms:modified xsi:type="dcterms:W3CDTF">2018-02-05T10:39:28Z</dcterms:modified>
</cp:coreProperties>
</file>